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<sst xmlns="http://schemas.openxmlformats.org/spreadsheetml/2006/main" count="47" uniqueCount="41">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</sst>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67.75</v>
      </c>
      <c r="D13" s="16">
        <f>SUM(D14:D15)</f>
        <v>533.09</v>
      </c>
      <c r="E13" s="16">
        <f>SUM(E14:E15)</f>
        <v>0</v>
      </c>
      <c r="F13" s="16">
        <f>SUM(F14:F15)</f>
        <v>0</v>
      </c>
      <c r="G13" s="16">
        <f>SUM(G14:G15)</f>
        <v>0</v>
      </c>
      <c r="H13" s="16">
        <f>SUM(H14:H15)</f>
        <v>0</v>
      </c>
      <c r="I13" s="16">
        <f>SUM(I14:I15)</f>
        <v>-590.99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9.850000000000023</v>
      </c>
    </row>
    <row r="14" spans="1:13" ht="15" customHeight="1">
      <c r="A14" s="17" t="s">
        <v>21</v>
      </c>
      <c r="B14" s="18" t="s">
        <v>22</v>
      </c>
      <c r="C14" s="19">
        <v>67.75</v>
      </c>
      <c r="D14" s="19">
        <v>533.09</v>
      </c>
      <c r="E14" s="19"/>
      <c r="F14" s="19"/>
      <c r="G14" s="19"/>
      <c r="H14" s="19"/>
      <c r="I14" s="19">
        <v>-590.99</v>
      </c>
      <c r="J14" s="19"/>
      <c r="K14" s="19"/>
      <c r="L14" s="19"/>
      <c r="M14" s="19">
        <f>SUM(C14:L14)</f>
        <v>9.850000000000023</v>
      </c>
    </row>
    <row r="15" spans="1:13" ht="15" customHeight="1">
      <c r="A15" s="17" t="s">
        <v>23</v>
      </c>
      <c r="B15" s="1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f>SUM(C15:L15)</f>
        <v>0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36671.39</v>
      </c>
      <c r="D16" s="16">
        <f>SUM(D17:D18)</f>
        <v>64034.7</v>
      </c>
      <c r="E16" s="16">
        <f>SUM(E17:E18)</f>
        <v>0</v>
      </c>
      <c r="F16" s="16">
        <f>SUM(F17:F18)</f>
        <v>0</v>
      </c>
      <c r="G16" s="16">
        <f>SUM(G17:G18)</f>
        <v>0</v>
      </c>
      <c r="H16" s="16">
        <f>SUM(H17:H18)</f>
        <v>0</v>
      </c>
      <c r="I16" s="16">
        <f>SUM(I17:I18)</f>
        <v>-63002.149999999994</v>
      </c>
      <c r="J16" s="16">
        <f>SUM(J17:J18)</f>
        <v>0</v>
      </c>
      <c r="K16" s="16">
        <f>SUM(K17:K18)</f>
        <v>0</v>
      </c>
      <c r="L16" s="16">
        <f>SUM(L17:L18)</f>
        <v>0</v>
      </c>
      <c r="M16" s="16">
        <f>SUM(M17:M18)</f>
        <v>37703.939999999995</v>
      </c>
    </row>
    <row r="17" spans="1:13" ht="15" customHeight="1">
      <c r="A17" s="17" t="s">
        <v>27</v>
      </c>
      <c r="B17" s="18" t="s">
        <v>22</v>
      </c>
      <c r="C17" s="19">
        <v>36671.39</v>
      </c>
      <c r="D17" s="19">
        <v>7413.11</v>
      </c>
      <c r="E17" s="19"/>
      <c r="F17" s="19"/>
      <c r="G17" s="19"/>
      <c r="H17" s="19"/>
      <c r="I17" s="19">
        <v>-6420.91</v>
      </c>
      <c r="J17" s="19"/>
      <c r="K17" s="19"/>
      <c r="L17" s="19"/>
      <c r="M17" s="19">
        <f>SUM(C17:L17)</f>
        <v>37663.59</v>
      </c>
    </row>
    <row r="18" spans="1:13" ht="15" customHeight="1">
      <c r="A18" s="17" t="s">
        <v>28</v>
      </c>
      <c r="B18" s="18" t="s">
        <v>24</v>
      </c>
      <c r="C18" s="19"/>
      <c r="D18" s="19">
        <v>56621.59</v>
      </c>
      <c r="E18" s="19"/>
      <c r="F18" s="19"/>
      <c r="G18" s="19"/>
      <c r="H18" s="19"/>
      <c r="I18" s="19">
        <v>-56581.24</v>
      </c>
      <c r="J18" s="19"/>
      <c r="K18" s="19"/>
      <c r="L18" s="19"/>
      <c r="M18" s="19">
        <f>SUM(C18:L18)</f>
        <v>40.349999999998545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0</v>
      </c>
      <c r="D19" s="16">
        <f>SUM(D20:D21)</f>
        <v>625.75</v>
      </c>
      <c r="E19" s="16">
        <f>SUM(E20:E21)</f>
        <v>0</v>
      </c>
      <c r="F19" s="16">
        <f>SUM(F20:F21)</f>
        <v>0</v>
      </c>
      <c r="G19" s="16">
        <f>SUM(G20:G21)</f>
        <v>0</v>
      </c>
      <c r="H19" s="16">
        <f>SUM(H20:H21)</f>
        <v>0</v>
      </c>
      <c r="I19" s="16">
        <f>SUM(I20:I21)</f>
        <v>-313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312.75</v>
      </c>
    </row>
    <row r="20" spans="1:13" ht="15" customHeight="1">
      <c r="A20" s="17" t="s">
        <v>31</v>
      </c>
      <c r="B20" s="18" t="s">
        <v>22</v>
      </c>
      <c r="C20" s="19"/>
      <c r="D20" s="19">
        <v>625.75</v>
      </c>
      <c r="E20" s="19"/>
      <c r="F20" s="19"/>
      <c r="G20" s="19"/>
      <c r="H20" s="19"/>
      <c r="I20" s="19">
        <v>-313</v>
      </c>
      <c r="J20" s="19"/>
      <c r="K20" s="19"/>
      <c r="L20" s="19"/>
      <c r="M20" s="19">
        <f>SUM(C20:L20)</f>
        <v>312.75</v>
      </c>
    </row>
    <row r="21" spans="1:13" ht="15" customHeight="1">
      <c r="A21" s="17" t="s">
        <v>32</v>
      </c>
      <c r="B21" s="18" t="s">
        <v>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>
        <f>SUM(C21:L21)</f>
        <v>0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1202.05</v>
      </c>
      <c r="D22" s="16">
        <f>SUM(D23:D24)</f>
        <v>0</v>
      </c>
      <c r="E22" s="16">
        <f>SUM(E23:E24)</f>
        <v>0</v>
      </c>
      <c r="F22" s="16">
        <f>SUM(F23:F24)</f>
        <v>0</v>
      </c>
      <c r="G22" s="16">
        <f>SUM(G23:G24)</f>
        <v>0</v>
      </c>
      <c r="H22" s="16">
        <f>SUM(H23:H24)</f>
        <v>0</v>
      </c>
      <c r="I22" s="16">
        <f>SUM(I23:I24)</f>
        <v>-32.76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1169.29</v>
      </c>
    </row>
    <row r="23" spans="1:13" ht="15" customHeight="1">
      <c r="A23" s="17" t="s">
        <v>35</v>
      </c>
      <c r="B23" s="18" t="s">
        <v>22</v>
      </c>
      <c r="C23" s="19">
        <v>584.54</v>
      </c>
      <c r="D23" s="19"/>
      <c r="E23" s="19"/>
      <c r="F23" s="19"/>
      <c r="G23" s="19"/>
      <c r="H23" s="19"/>
      <c r="I23" s="19">
        <v>-32.76</v>
      </c>
      <c r="J23" s="19"/>
      <c r="K23" s="19"/>
      <c r="L23" s="19"/>
      <c r="M23" s="19">
        <f>SUM(C23:L23)</f>
        <v>551.78</v>
      </c>
    </row>
    <row r="24" spans="1:13" ht="15" customHeight="1">
      <c r="A24" s="17" t="s">
        <v>36</v>
      </c>
      <c r="B24" s="18" t="s">
        <v>24</v>
      </c>
      <c r="C24" s="19">
        <v>617.51</v>
      </c>
      <c r="D24" s="19"/>
      <c r="E24" s="19"/>
      <c r="F24" s="19"/>
      <c r="G24" s="19"/>
      <c r="H24" s="19"/>
      <c r="I24" s="19"/>
      <c r="J24" s="19"/>
      <c r="K24" s="19"/>
      <c r="L24" s="19"/>
      <c r="M24" s="19">
        <f>SUM(C24:L24)</f>
        <v>617.51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37941.19</v>
      </c>
      <c r="D25" s="16">
        <f>SUM(D13,D16,D19,D22)</f>
        <v>65193.53999999999</v>
      </c>
      <c r="E25" s="16">
        <f>SUM(E13,E16,E19,E22)</f>
        <v>0</v>
      </c>
      <c r="F25" s="16">
        <f>SUM(F13,F16,F19,F22)</f>
        <v>0</v>
      </c>
      <c r="G25" s="16">
        <f>SUM(G13,G16,G19,G22)</f>
        <v>0</v>
      </c>
      <c r="H25" s="16">
        <f>SUM(H13,H16,H19,H22)</f>
        <v>0</v>
      </c>
      <c r="I25" s="16">
        <f>SUM(I13,I16,I19,I22)</f>
        <v>-63938.899999999994</v>
      </c>
      <c r="J25" s="16">
        <f>SUM(J13,J16,J19,J22)</f>
        <v>0</v>
      </c>
      <c r="K25" s="16">
        <f>SUM(K13,K16,K19,K22)</f>
        <v>0</v>
      </c>
      <c r="L25" s="16">
        <f>SUM(L13,L16,L19,L22)</f>
        <v>0</v>
      </c>
      <c r="M25" s="16">
        <f>SUM(M13,M16,M19,M22)</f>
        <v>39195.829999999994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